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Habitat Losses &amp; Gains_2020JULY\APC_Wetlands\"/>
    </mc:Choice>
  </mc:AlternateContent>
  <xr:revisionPtr revIDLastSave="0" documentId="13_ncr:1_{7D5F6EE6-82EC-4A6B-A256-734E11AC6367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Wetlands" sheetId="1" r:id="rId1"/>
    <sheet name="Wetland List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8" i="1" l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AD10" i="1"/>
  <c r="AE10" i="1" s="1"/>
  <c r="AE17" i="1"/>
  <c r="AD9" i="1"/>
  <c r="AE9" i="1" s="1"/>
  <c r="AE29" i="1" l="1"/>
  <c r="AC29" i="1"/>
  <c r="AB29" i="1"/>
  <c r="AA29" i="1"/>
  <c r="Z29" i="1"/>
  <c r="AD29" i="1" l="1"/>
</calcChain>
</file>

<file path=xl/sharedStrings.xml><?xml version="1.0" encoding="utf-8"?>
<sst xmlns="http://schemas.openxmlformats.org/spreadsheetml/2006/main" count="108" uniqueCount="93">
  <si>
    <t>Location</t>
  </si>
  <si>
    <t>Lot No.</t>
  </si>
  <si>
    <t>Completed</t>
  </si>
  <si>
    <t>Land Exchange</t>
  </si>
  <si>
    <t>Monetary Compensation</t>
  </si>
  <si>
    <t>Lot Size (Sq. m.)</t>
  </si>
  <si>
    <t>Type of Development</t>
  </si>
  <si>
    <t>Wetland Type</t>
  </si>
  <si>
    <t>Hydric Soil</t>
  </si>
  <si>
    <t>Classification Designation</t>
  </si>
  <si>
    <t>Dominant Vegetation</t>
  </si>
  <si>
    <t>Species Diversity</t>
  </si>
  <si>
    <t>Structural Diversity</t>
  </si>
  <si>
    <t>WETLAND CHARACTERISTICS &amp; RELATIVE VALUES</t>
  </si>
  <si>
    <t xml:space="preserve"> </t>
  </si>
  <si>
    <t xml:space="preserve">Permit No. </t>
  </si>
  <si>
    <t>Water Quality</t>
  </si>
  <si>
    <t>Permittee Mitigation</t>
  </si>
  <si>
    <t>Permanent Impacts</t>
  </si>
  <si>
    <t>Other Gains</t>
  </si>
  <si>
    <t xml:space="preserve">Wetland Changes per Acreage </t>
  </si>
  <si>
    <t>Program Gains</t>
  </si>
  <si>
    <t>Name of Applicant</t>
  </si>
  <si>
    <t>Total area to be developed (sq. m.)</t>
  </si>
  <si>
    <t>Total Net Change</t>
  </si>
  <si>
    <t>Net Wetland Acreage</t>
  </si>
  <si>
    <t>Conversion Square Meter to Acreage</t>
  </si>
  <si>
    <t>Percentage Change</t>
  </si>
  <si>
    <t>Gross Wetland Acreage</t>
  </si>
  <si>
    <t>WETLAND CHANGES</t>
  </si>
  <si>
    <t>Totals:</t>
  </si>
  <si>
    <t>Conversion from Square Meters to Acreage</t>
  </si>
  <si>
    <t>Size of wetland within Project site</t>
  </si>
  <si>
    <t>DCRM Listing of Wetlands in Saipan</t>
  </si>
  <si>
    <t xml:space="preserve">Garapan Housing </t>
  </si>
  <si>
    <t>Garapan (across CHCC)</t>
  </si>
  <si>
    <t>East of American Memorial Park</t>
  </si>
  <si>
    <t>No.</t>
  </si>
  <si>
    <t>Garapan (near Tennis Court)</t>
  </si>
  <si>
    <t xml:space="preserve">   Northside</t>
  </si>
  <si>
    <t xml:space="preserve">   North-Middle</t>
  </si>
  <si>
    <t xml:space="preserve">   Middle</t>
  </si>
  <si>
    <t xml:space="preserve">   South-Middle</t>
  </si>
  <si>
    <t xml:space="preserve">   Southside </t>
  </si>
  <si>
    <t>I Liyang</t>
  </si>
  <si>
    <t xml:space="preserve">   Oceanside</t>
  </si>
  <si>
    <t>a</t>
  </si>
  <si>
    <t>b</t>
  </si>
  <si>
    <t>c</t>
  </si>
  <si>
    <t>d</t>
  </si>
  <si>
    <t>e</t>
  </si>
  <si>
    <t xml:space="preserve">   Mountainside</t>
  </si>
  <si>
    <t xml:space="preserve">   Near Quartermaster Road</t>
  </si>
  <si>
    <t>Chalan Laolao</t>
  </si>
  <si>
    <t xml:space="preserve">   East of Middle Road</t>
  </si>
  <si>
    <t xml:space="preserve">   North Ocean side (small)</t>
  </si>
  <si>
    <t xml:space="preserve">   North Ocean side (middle-small)</t>
  </si>
  <si>
    <t xml:space="preserve">   East Ocean side - small</t>
  </si>
  <si>
    <t xml:space="preserve">   West Ocean side - large</t>
  </si>
  <si>
    <t>f</t>
  </si>
  <si>
    <t xml:space="preserve">   East Ocean side - medium</t>
  </si>
  <si>
    <t>g</t>
  </si>
  <si>
    <t>WETLAND VALUE DESIGNATION</t>
  </si>
  <si>
    <t>WETLAND DELINEATION INFORMATION &amp; STATUS</t>
  </si>
  <si>
    <t>PRE-DEVELOPMENT</t>
  </si>
  <si>
    <t>POST DEVELOPMENT</t>
  </si>
  <si>
    <t>DELINEATION</t>
  </si>
  <si>
    <t xml:space="preserve">   </t>
  </si>
  <si>
    <t xml:space="preserve">   South (small)</t>
  </si>
  <si>
    <t xml:space="preserve">h </t>
  </si>
  <si>
    <t xml:space="preserve">   North (small)</t>
  </si>
  <si>
    <t xml:space="preserve">I </t>
  </si>
  <si>
    <t xml:space="preserve">   West Ocean side - medium</t>
  </si>
  <si>
    <t>j</t>
  </si>
  <si>
    <t xml:space="preserve">   West Ocean side - small</t>
  </si>
  <si>
    <t>k</t>
  </si>
  <si>
    <t>IDENTIFICATION NUMBER</t>
  </si>
  <si>
    <t xml:space="preserve">WETLAND </t>
  </si>
  <si>
    <t>LOCATION</t>
  </si>
  <si>
    <t>WETLAND SIZE (ACREAGE)</t>
  </si>
  <si>
    <t>CLASSIFICATION DESIGNATION PER 1991 SWCMP</t>
  </si>
  <si>
    <t xml:space="preserve">   South ocean side - small</t>
  </si>
  <si>
    <t>l</t>
  </si>
  <si>
    <t xml:space="preserve">   north mountain side</t>
  </si>
  <si>
    <t xml:space="preserve">   south mountain side </t>
  </si>
  <si>
    <t>m</t>
  </si>
  <si>
    <t>Chalan Kiya</t>
  </si>
  <si>
    <t xml:space="preserve">   north mountain side - small</t>
  </si>
  <si>
    <t>Year</t>
  </si>
  <si>
    <t>Wetland ID</t>
  </si>
  <si>
    <t>BUREAU OF ENVIRONMENTAL &amp; COASTAL QUALITY, DIVISION OF COASTAL RESOURCES MANAGEMENT</t>
  </si>
  <si>
    <t>HABITAT LOSSES AND GAINS OF WETLANDS APC</t>
  </si>
  <si>
    <t xml:space="preserve">HABITAT ID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</si>
</sst>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#,##0.000_);\(#,##0.000\)"/>
    <numFmt numFmtId="166" formatCode="#,##0.000_);[Red]\(#,##0.000\)"/>
    <numFmt numFmtId="167" formatCode="#,##0.0_);[Red]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0" fillId="0" borderId="1" xfId="0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left" wrapText="1" indent="2"/>
    </xf>
    <xf numFmtId="164" fontId="7" fillId="0" borderId="1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40" fontId="5" fillId="3" borderId="11" xfId="0" applyNumberFormat="1" applyFont="1" applyFill="1" applyBorder="1"/>
    <xf numFmtId="4" fontId="3" fillId="3" borderId="10" xfId="0" applyNumberFormat="1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4" fontId="11" fillId="4" borderId="11" xfId="0" applyNumberFormat="1" applyFont="1" applyFill="1" applyBorder="1" applyAlignment="1">
      <alignment horizontal="center"/>
    </xf>
    <xf numFmtId="37" fontId="7" fillId="0" borderId="1" xfId="0" applyNumberFormat="1" applyFont="1" applyBorder="1" applyAlignment="1">
      <alignment horizontal="center" wrapText="1"/>
    </xf>
    <xf numFmtId="37" fontId="7" fillId="0" borderId="2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left" wrapText="1" indent="2"/>
    </xf>
    <xf numFmtId="165" fontId="7" fillId="0" borderId="2" xfId="0" applyNumberFormat="1" applyFont="1" applyBorder="1" applyAlignment="1">
      <alignment horizontal="center" wrapText="1"/>
    </xf>
    <xf numFmtId="9" fontId="0" fillId="0" borderId="1" xfId="2" applyFont="1" applyBorder="1"/>
    <xf numFmtId="0" fontId="0" fillId="0" borderId="1" xfId="0" applyBorder="1" applyAlignment="1">
      <alignment horizontal="center"/>
    </xf>
    <xf numFmtId="9" fontId="0" fillId="0" borderId="2" xfId="2" applyFont="1" applyBorder="1"/>
    <xf numFmtId="39" fontId="2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2" fontId="10" fillId="4" borderId="12" xfId="0" applyNumberFormat="1" applyFont="1" applyFill="1" applyBorder="1" applyAlignment="1">
      <alignment horizontal="center"/>
    </xf>
    <xf numFmtId="165" fontId="6" fillId="4" borderId="10" xfId="0" applyNumberFormat="1" applyFont="1" applyFill="1" applyBorder="1" applyAlignment="1">
      <alignment horizontal="right"/>
    </xf>
    <xf numFmtId="166" fontId="7" fillId="0" borderId="4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3" xfId="0" applyBorder="1"/>
    <xf numFmtId="166" fontId="7" fillId="0" borderId="1" xfId="0" applyNumberFormat="1" applyFont="1" applyBorder="1" applyAlignment="1">
      <alignment horizontal="center" wrapText="1"/>
    </xf>
    <xf numFmtId="166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6" fontId="7" fillId="0" borderId="3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39" fontId="2" fillId="0" borderId="15" xfId="0" applyNumberFormat="1" applyFont="1" applyBorder="1" applyAlignment="1">
      <alignment horizontal="center"/>
    </xf>
    <xf numFmtId="9" fontId="0" fillId="0" borderId="3" xfId="2" applyFont="1" applyBorder="1"/>
    <xf numFmtId="0" fontId="4" fillId="2" borderId="2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165" fontId="7" fillId="0" borderId="9" xfId="0" applyNumberFormat="1" applyFont="1" applyFill="1" applyBorder="1" applyAlignment="1">
      <alignment horizontal="center" wrapText="1"/>
    </xf>
    <xf numFmtId="165" fontId="7" fillId="0" borderId="6" xfId="0" applyNumberFormat="1" applyFont="1" applyFill="1" applyBorder="1" applyAlignment="1">
      <alignment horizontal="center" wrapText="1"/>
    </xf>
    <xf numFmtId="165" fontId="7" fillId="0" borderId="6" xfId="0" applyNumberFormat="1" applyFont="1" applyBorder="1" applyAlignment="1">
      <alignment horizontal="center" wrapText="1"/>
    </xf>
    <xf numFmtId="165" fontId="7" fillId="0" borderId="8" xfId="0" applyNumberFormat="1" applyFont="1" applyBorder="1" applyAlignment="1">
      <alignment horizontal="center" wrapText="1"/>
    </xf>
    <xf numFmtId="165" fontId="6" fillId="4" borderId="12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center" wrapText="1"/>
    </xf>
    <xf numFmtId="37" fontId="7" fillId="0" borderId="3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39" fontId="8" fillId="11" borderId="13" xfId="0" applyNumberFormat="1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10" fillId="9" borderId="10" xfId="0" applyFont="1" applyFill="1" applyBorder="1"/>
    <xf numFmtId="0" fontId="4" fillId="5" borderId="21" xfId="0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center"/>
    </xf>
    <xf numFmtId="38" fontId="7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/>
    <xf numFmtId="0" fontId="7" fillId="0" borderId="1" xfId="0" applyFont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6" fillId="7" borderId="11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7" borderId="35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11" fillId="11" borderId="13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1123950</xdr:colOff>
      <xdr:row>0</xdr:row>
      <xdr:rowOff>104775</xdr:rowOff>
    </xdr:from>
    <xdr:to>
      <xdr:col>2</xdr:col>
      <xdr:colOff>1891030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4E5EEE-CC90-4C63-848B-F63418B69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04775"/>
          <a:ext cx="76708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AF61"/>
  <sheetViews>
    <sheetView tabSelected="1" workbookViewId="0">
      <pane ySplit="8" topLeftCell="A9" activePane="bottomLeft" state="frozen"/>
      <selection pane="bottomLeft" activeCell="H33" sqref="H33"/>
    </sheetView>
  </sheetViews>
  <sheetFormatPr defaultRowHeight="15" x14ac:dyDescent="0.25"/>
  <cols>
    <col min="1" max="1" width="0.7109375" customWidth="1"/>
    <col min="2" max="2" width="14.42578125" customWidth="1"/>
    <col min="3" max="3" width="28.7109375" customWidth="1"/>
    <col min="4" max="4" width="21.7109375" customWidth="1"/>
    <col min="5" max="5" width="16" customWidth="1"/>
    <col min="6" max="6" width="17.85546875" customWidth="1"/>
    <col min="7" max="7" width="13.42578125" customWidth="1"/>
    <col min="8" max="8" width="13.5703125" customWidth="1"/>
    <col min="9" max="10" width="10.5703125" customWidth="1"/>
    <col min="11" max="12" width="9" customWidth="1"/>
    <col min="13" max="14" width="10.7109375" customWidth="1"/>
    <col min="15" max="15" width="14.42578125" customWidth="1"/>
    <col min="16" max="16" width="9.5703125" customWidth="1"/>
    <col min="17" max="17" width="10.28515625" customWidth="1"/>
    <col min="23" max="23" width="10.85546875" customWidth="1"/>
    <col min="24" max="24" width="8.7109375" customWidth="1"/>
    <col min="25" max="25" width="9.42578125" customWidth="1"/>
    <col min="26" max="30" width="9.5703125" customWidth="1"/>
    <col min="32" max="32" width="8.5703125" customWidth="1"/>
  </cols>
  <sheetData>
    <row r="1" spans="1:32" x14ac:dyDescent="0.25">
      <c r="C1" s="32"/>
      <c r="D1" s="1"/>
      <c r="F1" s="1"/>
    </row>
    <row r="2" spans="1:32" x14ac:dyDescent="0.25">
      <c r="C2" s="32"/>
      <c r="D2" s="1" t="s">
        <v>90</v>
      </c>
      <c r="F2" s="1"/>
    </row>
    <row r="3" spans="1:32" x14ac:dyDescent="0.25">
      <c r="B3" s="1"/>
      <c r="C3" s="32"/>
      <c r="D3" s="1" t="s">
        <v>91</v>
      </c>
      <c r="F3" s="1"/>
    </row>
    <row r="4" spans="1:32" x14ac:dyDescent="0.25">
      <c r="B4" s="1"/>
      <c r="C4" s="32"/>
      <c r="D4" s="1"/>
      <c r="F4" s="1"/>
    </row>
    <row r="5" spans="1:32" ht="15.75" thickBot="1" x14ac:dyDescent="0.3">
      <c r="B5" s="1"/>
      <c r="C5" s="32"/>
      <c r="D5" s="1"/>
      <c r="F5" s="1"/>
    </row>
    <row r="6" spans="1:32" ht="15.75" thickBot="1" x14ac:dyDescent="0.3">
      <c r="A6" s="33"/>
      <c r="B6" s="85"/>
      <c r="C6" s="85"/>
      <c r="D6" s="85"/>
      <c r="E6" s="85"/>
      <c r="F6" s="85"/>
      <c r="G6" s="85"/>
      <c r="H6" s="85"/>
      <c r="I6" s="86" t="s">
        <v>64</v>
      </c>
      <c r="J6" s="87"/>
      <c r="K6" s="90" t="s">
        <v>63</v>
      </c>
      <c r="L6" s="91"/>
      <c r="M6" s="91"/>
      <c r="N6" s="92"/>
      <c r="O6" s="102" t="s">
        <v>62</v>
      </c>
      <c r="P6" s="102"/>
      <c r="Q6" s="103"/>
      <c r="R6" s="103"/>
      <c r="S6" s="103"/>
      <c r="T6" s="103"/>
      <c r="U6" s="103"/>
      <c r="V6" s="103"/>
      <c r="W6" s="106" t="s">
        <v>29</v>
      </c>
      <c r="X6" s="107"/>
      <c r="Y6" s="107"/>
      <c r="Z6" s="107"/>
      <c r="AA6" s="107"/>
      <c r="AB6" s="107"/>
      <c r="AC6" s="107"/>
      <c r="AD6" s="108"/>
      <c r="AE6" s="109" t="s">
        <v>65</v>
      </c>
      <c r="AF6" s="110"/>
    </row>
    <row r="7" spans="1:32" ht="23.25" customHeight="1" x14ac:dyDescent="0.25">
      <c r="B7" s="119" t="s">
        <v>92</v>
      </c>
      <c r="C7" s="93" t="s">
        <v>22</v>
      </c>
      <c r="D7" s="93" t="s">
        <v>15</v>
      </c>
      <c r="E7" s="97" t="s">
        <v>6</v>
      </c>
      <c r="F7" s="93" t="s">
        <v>0</v>
      </c>
      <c r="G7" s="93" t="s">
        <v>1</v>
      </c>
      <c r="H7" s="99" t="s">
        <v>5</v>
      </c>
      <c r="I7" s="95" t="s">
        <v>23</v>
      </c>
      <c r="J7" s="123" t="s">
        <v>26</v>
      </c>
      <c r="K7" s="88" t="s">
        <v>66</v>
      </c>
      <c r="L7" s="89"/>
      <c r="M7" s="74" t="s">
        <v>3</v>
      </c>
      <c r="N7" s="74" t="s">
        <v>4</v>
      </c>
      <c r="O7" s="114" t="s">
        <v>7</v>
      </c>
      <c r="P7" s="101" t="s">
        <v>89</v>
      </c>
      <c r="Q7" s="115" t="s">
        <v>9</v>
      </c>
      <c r="R7" s="116" t="s">
        <v>13</v>
      </c>
      <c r="S7" s="117"/>
      <c r="T7" s="117"/>
      <c r="U7" s="117"/>
      <c r="V7" s="118"/>
      <c r="W7" s="127" t="s">
        <v>32</v>
      </c>
      <c r="X7" s="104" t="s">
        <v>31</v>
      </c>
      <c r="Y7" s="112" t="s">
        <v>28</v>
      </c>
      <c r="Z7" s="111" t="s">
        <v>20</v>
      </c>
      <c r="AA7" s="111"/>
      <c r="AB7" s="111"/>
      <c r="AC7" s="111"/>
      <c r="AD7" s="111"/>
      <c r="AE7" s="121" t="s">
        <v>25</v>
      </c>
      <c r="AF7" s="125" t="s">
        <v>27</v>
      </c>
    </row>
    <row r="8" spans="1:32" ht="25.5" customHeight="1" thickBot="1" x14ac:dyDescent="0.3">
      <c r="B8" s="120"/>
      <c r="C8" s="94"/>
      <c r="D8" s="94"/>
      <c r="E8" s="98"/>
      <c r="F8" s="94"/>
      <c r="G8" s="94"/>
      <c r="H8" s="100"/>
      <c r="I8" s="96"/>
      <c r="J8" s="124"/>
      <c r="K8" s="50" t="s">
        <v>2</v>
      </c>
      <c r="L8" s="50" t="s">
        <v>88</v>
      </c>
      <c r="M8" s="51" t="s">
        <v>2</v>
      </c>
      <c r="N8" s="52" t="s">
        <v>2</v>
      </c>
      <c r="O8" s="114"/>
      <c r="P8" s="101"/>
      <c r="Q8" s="138"/>
      <c r="R8" s="139" t="s">
        <v>8</v>
      </c>
      <c r="S8" s="139" t="s">
        <v>10</v>
      </c>
      <c r="T8" s="139" t="s">
        <v>11</v>
      </c>
      <c r="U8" s="139" t="s">
        <v>12</v>
      </c>
      <c r="V8" s="140" t="s">
        <v>16</v>
      </c>
      <c r="W8" s="128"/>
      <c r="X8" s="105"/>
      <c r="Y8" s="113"/>
      <c r="Z8" s="41" t="s">
        <v>18</v>
      </c>
      <c r="AA8" s="41" t="s">
        <v>17</v>
      </c>
      <c r="AB8" s="41" t="s">
        <v>21</v>
      </c>
      <c r="AC8" s="41" t="s">
        <v>19</v>
      </c>
      <c r="AD8" s="41" t="s">
        <v>24</v>
      </c>
      <c r="AE8" s="122"/>
      <c r="AF8" s="126"/>
    </row>
    <row r="9" spans="1:32" ht="30" customHeight="1" x14ac:dyDescent="0.25">
      <c r="B9" s="43"/>
      <c r="C9" s="44"/>
      <c r="D9" s="45"/>
      <c r="E9" s="42"/>
      <c r="F9" s="57"/>
      <c r="G9" s="45"/>
      <c r="H9" s="53"/>
      <c r="I9" s="46"/>
      <c r="J9" s="47"/>
      <c r="K9" s="7"/>
      <c r="L9" s="7"/>
      <c r="M9" s="7"/>
      <c r="N9" s="56"/>
      <c r="O9" s="6"/>
      <c r="P9" s="79"/>
      <c r="Q9" s="141" t="s">
        <v>14</v>
      </c>
      <c r="R9" s="141"/>
      <c r="S9" s="141"/>
      <c r="T9" s="141"/>
      <c r="U9" s="141"/>
      <c r="V9" s="141"/>
      <c r="W9" s="64"/>
      <c r="X9" s="58"/>
      <c r="Y9" s="36"/>
      <c r="Z9" s="37"/>
      <c r="AA9" s="37"/>
      <c r="AB9" s="37"/>
      <c r="AC9" s="37"/>
      <c r="AD9" s="38">
        <f>SUM(Z9:AC9)</f>
        <v>0</v>
      </c>
      <c r="AE9" s="39">
        <f t="shared" ref="AE9:AE28" si="0">SUM(Y9+AD9)</f>
        <v>0</v>
      </c>
      <c r="AF9" s="40"/>
    </row>
    <row r="10" spans="1:32" ht="36" customHeight="1" x14ac:dyDescent="0.25">
      <c r="B10" s="43"/>
      <c r="C10" s="3"/>
      <c r="D10" s="7"/>
      <c r="E10" s="6"/>
      <c r="F10" s="7"/>
      <c r="G10" s="7"/>
      <c r="H10" s="54"/>
      <c r="I10" s="10"/>
      <c r="J10" s="18"/>
      <c r="K10" s="7"/>
      <c r="L10" s="7"/>
      <c r="M10" s="7"/>
      <c r="N10" s="56"/>
      <c r="O10" s="6"/>
      <c r="P10" s="79"/>
      <c r="Q10" s="135"/>
      <c r="R10" s="135"/>
      <c r="S10" s="135" t="s">
        <v>67</v>
      </c>
      <c r="T10" s="135"/>
      <c r="U10" s="135"/>
      <c r="V10" s="135"/>
      <c r="W10" s="63"/>
      <c r="X10" s="59"/>
      <c r="Y10" s="26"/>
      <c r="Z10" s="31"/>
      <c r="AA10" s="31"/>
      <c r="AB10" s="31"/>
      <c r="AC10" s="31"/>
      <c r="AD10" s="30">
        <f t="shared" ref="AD10:AD28" si="1">SUM(Z10:AC10)</f>
        <v>0</v>
      </c>
      <c r="AE10" s="24">
        <f t="shared" si="0"/>
        <v>0</v>
      </c>
      <c r="AF10" s="21"/>
    </row>
    <row r="11" spans="1:32" ht="30" customHeight="1" x14ac:dyDescent="0.25">
      <c r="B11" s="43"/>
      <c r="C11" s="3"/>
      <c r="D11" s="7"/>
      <c r="E11" s="6"/>
      <c r="F11" s="7"/>
      <c r="G11" s="7"/>
      <c r="H11" s="54"/>
      <c r="I11" s="8"/>
      <c r="J11" s="18"/>
      <c r="K11" s="7"/>
      <c r="L11" s="7"/>
      <c r="M11" s="7"/>
      <c r="N11" s="56"/>
      <c r="O11" s="6"/>
      <c r="P11" s="79"/>
      <c r="Q11" s="141"/>
      <c r="R11" s="141"/>
      <c r="S11" s="141"/>
      <c r="T11" s="141"/>
      <c r="U11" s="141"/>
      <c r="V11" s="141"/>
      <c r="W11" s="63"/>
      <c r="X11" s="59"/>
      <c r="Y11" s="26"/>
      <c r="Z11" s="31"/>
      <c r="AA11" s="31"/>
      <c r="AB11" s="31"/>
      <c r="AC11" s="31"/>
      <c r="AD11" s="30">
        <f t="shared" si="1"/>
        <v>0</v>
      </c>
      <c r="AE11" s="24">
        <f t="shared" si="0"/>
        <v>0</v>
      </c>
      <c r="AF11" s="21"/>
    </row>
    <row r="12" spans="1:32" ht="30" customHeight="1" x14ac:dyDescent="0.25">
      <c r="B12" s="43"/>
      <c r="C12" s="3"/>
      <c r="D12" s="7"/>
      <c r="E12" s="135"/>
      <c r="F12" s="7"/>
      <c r="G12" s="7"/>
      <c r="H12" s="54"/>
      <c r="I12" s="136"/>
      <c r="J12" s="137"/>
      <c r="K12" s="7"/>
      <c r="L12" s="7"/>
      <c r="M12" s="7"/>
      <c r="N12" s="56"/>
      <c r="O12" s="6"/>
      <c r="P12" s="79"/>
      <c r="Q12" s="135"/>
      <c r="R12" s="135"/>
      <c r="S12" s="135"/>
      <c r="T12" s="135"/>
      <c r="U12" s="135"/>
      <c r="V12" s="135"/>
      <c r="W12" s="63"/>
      <c r="X12" s="59"/>
      <c r="Y12" s="26"/>
      <c r="Z12" s="76"/>
      <c r="AA12" s="75"/>
      <c r="AB12" s="31"/>
      <c r="AC12" s="31"/>
      <c r="AD12" s="30">
        <f t="shared" si="1"/>
        <v>0</v>
      </c>
      <c r="AE12" s="24">
        <f t="shared" si="0"/>
        <v>0</v>
      </c>
      <c r="AF12" s="21"/>
    </row>
    <row r="13" spans="1:32" ht="30" customHeight="1" x14ac:dyDescent="0.25">
      <c r="B13" s="43"/>
      <c r="C13" s="3"/>
      <c r="D13" s="7"/>
      <c r="E13" s="6"/>
      <c r="F13" s="7"/>
      <c r="G13" s="7"/>
      <c r="H13" s="54"/>
      <c r="I13" s="9"/>
      <c r="J13" s="19"/>
      <c r="K13" s="55"/>
      <c r="L13" s="7"/>
      <c r="M13" s="7"/>
      <c r="N13" s="56"/>
      <c r="O13" s="6"/>
      <c r="P13" s="79"/>
      <c r="Q13" s="141"/>
      <c r="R13" s="141"/>
      <c r="S13" s="141"/>
      <c r="T13" s="141"/>
      <c r="U13" s="141"/>
      <c r="V13" s="141"/>
      <c r="W13" s="63"/>
      <c r="X13" s="59"/>
      <c r="Y13" s="26"/>
      <c r="Z13" s="31"/>
      <c r="AA13" s="31"/>
      <c r="AB13" s="31"/>
      <c r="AC13" s="31"/>
      <c r="AD13" s="30">
        <f t="shared" si="1"/>
        <v>0</v>
      </c>
      <c r="AE13" s="24">
        <f t="shared" si="0"/>
        <v>0</v>
      </c>
      <c r="AF13" s="21"/>
    </row>
    <row r="14" spans="1:32" ht="30" customHeight="1" x14ac:dyDescent="0.25">
      <c r="B14" s="43"/>
      <c r="C14" s="3"/>
      <c r="D14" s="7"/>
      <c r="E14" s="6"/>
      <c r="F14" s="7"/>
      <c r="G14" s="7"/>
      <c r="H14" s="54"/>
      <c r="I14" s="8"/>
      <c r="J14" s="18"/>
      <c r="K14" s="7"/>
      <c r="L14" s="7"/>
      <c r="M14" s="7"/>
      <c r="N14" s="56"/>
      <c r="O14" s="6"/>
      <c r="P14" s="79"/>
      <c r="Q14" s="6"/>
      <c r="R14" s="6"/>
      <c r="S14" s="6"/>
      <c r="T14" s="6"/>
      <c r="U14" s="6"/>
      <c r="V14" s="25"/>
      <c r="W14" s="16"/>
      <c r="X14" s="60"/>
      <c r="Y14" s="26"/>
      <c r="Z14" s="31"/>
      <c r="AA14" s="31"/>
      <c r="AB14" s="31"/>
      <c r="AC14" s="31"/>
      <c r="AD14" s="30">
        <f t="shared" si="1"/>
        <v>0</v>
      </c>
      <c r="AE14" s="24">
        <f t="shared" si="0"/>
        <v>0</v>
      </c>
      <c r="AF14" s="21"/>
    </row>
    <row r="15" spans="1:32" ht="30" customHeight="1" x14ac:dyDescent="0.25">
      <c r="B15" s="43"/>
      <c r="C15" s="3"/>
      <c r="D15" s="7"/>
      <c r="E15" s="6"/>
      <c r="F15" s="7"/>
      <c r="G15" s="7"/>
      <c r="H15" s="54"/>
      <c r="I15" s="8"/>
      <c r="J15" s="18"/>
      <c r="K15" s="55"/>
      <c r="L15" s="7"/>
      <c r="M15" s="7"/>
      <c r="N15" s="56"/>
      <c r="O15" s="6"/>
      <c r="P15" s="79"/>
      <c r="Q15" s="6"/>
      <c r="R15" s="6"/>
      <c r="S15" s="6"/>
      <c r="T15" s="6"/>
      <c r="U15" s="6"/>
      <c r="V15" s="25" t="s">
        <v>14</v>
      </c>
      <c r="W15" s="16"/>
      <c r="X15" s="60"/>
      <c r="Y15" s="26"/>
      <c r="Z15" s="34"/>
      <c r="AA15" s="31"/>
      <c r="AB15" s="31"/>
      <c r="AC15" s="31"/>
      <c r="AD15" s="30">
        <f t="shared" si="1"/>
        <v>0</v>
      </c>
      <c r="AE15" s="24">
        <f t="shared" si="0"/>
        <v>0</v>
      </c>
      <c r="AF15" s="21"/>
    </row>
    <row r="16" spans="1:32" ht="30" customHeight="1" x14ac:dyDescent="0.25">
      <c r="B16" s="43"/>
      <c r="C16" s="3"/>
      <c r="D16" s="7"/>
      <c r="E16" s="6"/>
      <c r="F16" s="7"/>
      <c r="G16" s="4"/>
      <c r="H16" s="5"/>
      <c r="I16" s="8"/>
      <c r="J16" s="18"/>
      <c r="K16" s="7"/>
      <c r="L16" s="7"/>
      <c r="M16" s="7"/>
      <c r="N16" s="56"/>
      <c r="O16" s="6"/>
      <c r="P16" s="79"/>
      <c r="Q16" s="6"/>
      <c r="R16" s="6"/>
      <c r="S16" s="6" t="s">
        <v>14</v>
      </c>
      <c r="T16" s="6"/>
      <c r="U16" s="6"/>
      <c r="V16" s="25"/>
      <c r="W16" s="16"/>
      <c r="X16" s="60"/>
      <c r="Y16" s="26"/>
      <c r="Z16" s="31"/>
      <c r="AA16" s="31"/>
      <c r="AB16" s="31"/>
      <c r="AC16" s="31"/>
      <c r="AD16" s="30">
        <f t="shared" si="1"/>
        <v>0</v>
      </c>
      <c r="AE16" s="24">
        <f t="shared" si="0"/>
        <v>0</v>
      </c>
      <c r="AF16" s="21"/>
    </row>
    <row r="17" spans="2:32" ht="30" customHeight="1" x14ac:dyDescent="0.25">
      <c r="B17" s="43"/>
      <c r="C17" s="3"/>
      <c r="D17" s="7"/>
      <c r="E17" s="6"/>
      <c r="F17" s="7"/>
      <c r="G17" s="4"/>
      <c r="H17" s="5"/>
      <c r="I17" s="8"/>
      <c r="J17" s="18"/>
      <c r="K17" s="7"/>
      <c r="L17" s="7"/>
      <c r="M17" s="7"/>
      <c r="N17" s="56"/>
      <c r="O17" s="6"/>
      <c r="P17" s="79"/>
      <c r="Q17" s="6"/>
      <c r="R17" s="6"/>
      <c r="S17" s="6"/>
      <c r="T17" s="6"/>
      <c r="U17" s="6"/>
      <c r="V17" s="25"/>
      <c r="W17" s="16"/>
      <c r="X17" s="60"/>
      <c r="Y17" s="26"/>
      <c r="Z17" s="31"/>
      <c r="AA17" s="31"/>
      <c r="AB17" s="31"/>
      <c r="AC17" s="31"/>
      <c r="AD17" s="30">
        <f t="shared" si="1"/>
        <v>0</v>
      </c>
      <c r="AE17" s="24">
        <f t="shared" si="0"/>
        <v>0</v>
      </c>
      <c r="AF17" s="21"/>
    </row>
    <row r="18" spans="2:32" ht="30" customHeight="1" x14ac:dyDescent="0.25">
      <c r="B18" s="43"/>
      <c r="C18" s="3"/>
      <c r="D18" s="7"/>
      <c r="E18" s="6"/>
      <c r="F18" s="7"/>
      <c r="G18" s="4"/>
      <c r="H18" s="5"/>
      <c r="I18" s="8"/>
      <c r="J18" s="18"/>
      <c r="K18" s="7"/>
      <c r="L18" s="7"/>
      <c r="M18" s="7"/>
      <c r="N18" s="56"/>
      <c r="O18" s="6"/>
      <c r="P18" s="79"/>
      <c r="Q18" s="6"/>
      <c r="R18" s="6"/>
      <c r="S18" s="6"/>
      <c r="T18" s="6"/>
      <c r="U18" s="6"/>
      <c r="V18" s="25"/>
      <c r="W18" s="16"/>
      <c r="X18" s="60"/>
      <c r="Y18" s="26"/>
      <c r="Z18" s="31"/>
      <c r="AA18" s="31"/>
      <c r="AB18" s="31"/>
      <c r="AC18" s="31"/>
      <c r="AD18" s="30">
        <f t="shared" si="1"/>
        <v>0</v>
      </c>
      <c r="AE18" s="24">
        <f t="shared" si="0"/>
        <v>0</v>
      </c>
      <c r="AF18" s="21"/>
    </row>
    <row r="19" spans="2:32" ht="30" customHeight="1" x14ac:dyDescent="0.25">
      <c r="B19" s="43"/>
      <c r="C19" s="3"/>
      <c r="D19" s="7"/>
      <c r="E19" s="6"/>
      <c r="F19" s="7"/>
      <c r="G19" s="4"/>
      <c r="H19" s="5"/>
      <c r="I19" s="8"/>
      <c r="J19" s="18"/>
      <c r="K19" s="7"/>
      <c r="L19" s="7"/>
      <c r="M19" s="7"/>
      <c r="N19" s="56"/>
      <c r="O19" s="6"/>
      <c r="P19" s="79"/>
      <c r="Q19" s="6"/>
      <c r="R19" s="6"/>
      <c r="S19" s="6"/>
      <c r="T19" s="6"/>
      <c r="U19" s="6"/>
      <c r="V19" s="25"/>
      <c r="W19" s="16"/>
      <c r="X19" s="60"/>
      <c r="Y19" s="26"/>
      <c r="Z19" s="31"/>
      <c r="AA19" s="31"/>
      <c r="AB19" s="31"/>
      <c r="AC19" s="31"/>
      <c r="AD19" s="30">
        <f t="shared" si="1"/>
        <v>0</v>
      </c>
      <c r="AE19" s="24">
        <f t="shared" si="0"/>
        <v>0</v>
      </c>
      <c r="AF19" s="21"/>
    </row>
    <row r="20" spans="2:32" ht="30" customHeight="1" x14ac:dyDescent="0.25">
      <c r="B20" s="43"/>
      <c r="C20" s="3"/>
      <c r="D20" s="7"/>
      <c r="E20" s="6"/>
      <c r="F20" s="7"/>
      <c r="G20" s="4"/>
      <c r="H20" s="5"/>
      <c r="I20" s="8"/>
      <c r="J20" s="18"/>
      <c r="K20" s="7"/>
      <c r="L20" s="7"/>
      <c r="M20" s="7"/>
      <c r="N20" s="56"/>
      <c r="O20" s="6"/>
      <c r="P20" s="79"/>
      <c r="Q20" s="6"/>
      <c r="R20" s="6"/>
      <c r="S20" s="6"/>
      <c r="T20" s="6"/>
      <c r="U20" s="6"/>
      <c r="V20" s="25"/>
      <c r="W20" s="16"/>
      <c r="X20" s="60"/>
      <c r="Y20" s="26"/>
      <c r="Z20" s="31"/>
      <c r="AA20" s="31"/>
      <c r="AB20" s="31"/>
      <c r="AC20" s="31"/>
      <c r="AD20" s="30">
        <f t="shared" si="1"/>
        <v>0</v>
      </c>
      <c r="AE20" s="24">
        <f t="shared" si="0"/>
        <v>0</v>
      </c>
      <c r="AF20" s="21"/>
    </row>
    <row r="21" spans="2:32" ht="30" customHeight="1" x14ac:dyDescent="0.25">
      <c r="B21" s="43"/>
      <c r="C21" s="3"/>
      <c r="D21" s="7"/>
      <c r="E21" s="6"/>
      <c r="F21" s="7"/>
      <c r="G21" s="4"/>
      <c r="H21" s="5"/>
      <c r="I21" s="8"/>
      <c r="J21" s="18"/>
      <c r="K21" s="7"/>
      <c r="L21" s="7"/>
      <c r="M21" s="7"/>
      <c r="N21" s="56"/>
      <c r="O21" s="6"/>
      <c r="P21" s="79"/>
      <c r="Q21" s="6"/>
      <c r="R21" s="6"/>
      <c r="S21" s="6"/>
      <c r="T21" s="6"/>
      <c r="U21" s="6"/>
      <c r="V21" s="25"/>
      <c r="W21" s="16"/>
      <c r="X21" s="60"/>
      <c r="Y21" s="26"/>
      <c r="Z21" s="31"/>
      <c r="AA21" s="31"/>
      <c r="AB21" s="31"/>
      <c r="AC21" s="31"/>
      <c r="AD21" s="30">
        <f t="shared" si="1"/>
        <v>0</v>
      </c>
      <c r="AE21" s="24">
        <f t="shared" si="0"/>
        <v>0</v>
      </c>
      <c r="AF21" s="21"/>
    </row>
    <row r="22" spans="2:32" ht="30" customHeight="1" x14ac:dyDescent="0.25">
      <c r="B22" s="43"/>
      <c r="C22" s="3"/>
      <c r="D22" s="7"/>
      <c r="E22" s="6"/>
      <c r="F22" s="7"/>
      <c r="G22" s="4"/>
      <c r="H22" s="5"/>
      <c r="I22" s="8"/>
      <c r="J22" s="18"/>
      <c r="K22" s="7"/>
      <c r="L22" s="7"/>
      <c r="M22" s="7"/>
      <c r="N22" s="56"/>
      <c r="O22" s="6"/>
      <c r="P22" s="79"/>
      <c r="Q22" s="6"/>
      <c r="R22" s="6"/>
      <c r="S22" s="6"/>
      <c r="T22" s="6"/>
      <c r="U22" s="6"/>
      <c r="V22" s="25"/>
      <c r="W22" s="16"/>
      <c r="X22" s="60"/>
      <c r="Y22" s="26"/>
      <c r="Z22" s="31"/>
      <c r="AA22" s="31"/>
      <c r="AB22" s="31"/>
      <c r="AC22" s="31"/>
      <c r="AD22" s="30">
        <f t="shared" si="1"/>
        <v>0</v>
      </c>
      <c r="AE22" s="24">
        <f t="shared" si="0"/>
        <v>0</v>
      </c>
      <c r="AF22" s="21"/>
    </row>
    <row r="23" spans="2:32" ht="30" customHeight="1" x14ac:dyDescent="0.25">
      <c r="B23" s="43"/>
      <c r="C23" s="3"/>
      <c r="D23" s="7"/>
      <c r="E23" s="6"/>
      <c r="F23" s="7"/>
      <c r="G23" s="4"/>
      <c r="H23" s="5"/>
      <c r="I23" s="8"/>
      <c r="J23" s="18"/>
      <c r="K23" s="7"/>
      <c r="L23" s="7"/>
      <c r="M23" s="7"/>
      <c r="N23" s="56"/>
      <c r="O23" s="6"/>
      <c r="P23" s="79"/>
      <c r="Q23" s="6"/>
      <c r="R23" s="6"/>
      <c r="S23" s="6"/>
      <c r="T23" s="6"/>
      <c r="U23" s="6"/>
      <c r="V23" s="25"/>
      <c r="W23" s="16"/>
      <c r="X23" s="60"/>
      <c r="Y23" s="26"/>
      <c r="Z23" s="31"/>
      <c r="AA23" s="31"/>
      <c r="AB23" s="31"/>
      <c r="AC23" s="31"/>
      <c r="AD23" s="30">
        <f t="shared" si="1"/>
        <v>0</v>
      </c>
      <c r="AE23" s="24">
        <f t="shared" si="0"/>
        <v>0</v>
      </c>
      <c r="AF23" s="21"/>
    </row>
    <row r="24" spans="2:32" ht="30" customHeight="1" x14ac:dyDescent="0.25">
      <c r="B24" s="43"/>
      <c r="C24" s="3"/>
      <c r="D24" s="7"/>
      <c r="E24" s="6"/>
      <c r="F24" s="7"/>
      <c r="G24" s="4"/>
      <c r="H24" s="5"/>
      <c r="I24" s="8"/>
      <c r="J24" s="18"/>
      <c r="K24" s="7"/>
      <c r="L24" s="7"/>
      <c r="M24" s="7"/>
      <c r="N24" s="56"/>
      <c r="O24" s="6"/>
      <c r="P24" s="79"/>
      <c r="Q24" s="6"/>
      <c r="R24" s="6"/>
      <c r="S24" s="6"/>
      <c r="T24" s="6"/>
      <c r="U24" s="6"/>
      <c r="V24" s="25"/>
      <c r="W24" s="16"/>
      <c r="X24" s="60"/>
      <c r="Y24" s="26"/>
      <c r="Z24" s="31"/>
      <c r="AA24" s="31"/>
      <c r="AB24" s="31"/>
      <c r="AC24" s="31"/>
      <c r="AD24" s="30">
        <f t="shared" si="1"/>
        <v>0</v>
      </c>
      <c r="AE24" s="24">
        <f t="shared" si="0"/>
        <v>0</v>
      </c>
      <c r="AF24" s="21"/>
    </row>
    <row r="25" spans="2:32" ht="30" customHeight="1" x14ac:dyDescent="0.25">
      <c r="B25" s="43"/>
      <c r="C25" s="3"/>
      <c r="D25" s="7"/>
      <c r="E25" s="6"/>
      <c r="F25" s="7"/>
      <c r="G25" s="4"/>
      <c r="H25" s="5"/>
      <c r="I25" s="8"/>
      <c r="J25" s="18"/>
      <c r="K25" s="7"/>
      <c r="L25" s="7"/>
      <c r="M25" s="7"/>
      <c r="N25" s="56"/>
      <c r="O25" s="6"/>
      <c r="P25" s="79"/>
      <c r="Q25" s="6"/>
      <c r="R25" s="6"/>
      <c r="S25" s="6"/>
      <c r="T25" s="6"/>
      <c r="U25" s="6"/>
      <c r="V25" s="25"/>
      <c r="W25" s="16"/>
      <c r="X25" s="60"/>
      <c r="Y25" s="26"/>
      <c r="Z25" s="31"/>
      <c r="AA25" s="31"/>
      <c r="AB25" s="31"/>
      <c r="AC25" s="31"/>
      <c r="AD25" s="30">
        <f t="shared" si="1"/>
        <v>0</v>
      </c>
      <c r="AE25" s="24">
        <f t="shared" si="0"/>
        <v>0</v>
      </c>
      <c r="AF25" s="21"/>
    </row>
    <row r="26" spans="2:32" ht="30" customHeight="1" x14ac:dyDescent="0.25">
      <c r="B26" s="43"/>
      <c r="C26" s="3"/>
      <c r="D26" s="7"/>
      <c r="E26" s="6"/>
      <c r="F26" s="7"/>
      <c r="G26" s="4"/>
      <c r="H26" s="5"/>
      <c r="I26" s="8"/>
      <c r="J26" s="18"/>
      <c r="K26" s="7"/>
      <c r="L26" s="7"/>
      <c r="M26" s="7"/>
      <c r="N26" s="56"/>
      <c r="O26" s="6"/>
      <c r="P26" s="79"/>
      <c r="Q26" s="6"/>
      <c r="R26" s="6"/>
      <c r="S26" s="6"/>
      <c r="T26" s="6"/>
      <c r="U26" s="6"/>
      <c r="V26" s="25"/>
      <c r="W26" s="16"/>
      <c r="X26" s="60"/>
      <c r="Y26" s="26"/>
      <c r="Z26" s="31"/>
      <c r="AA26" s="31"/>
      <c r="AB26" s="31"/>
      <c r="AC26" s="31"/>
      <c r="AD26" s="30">
        <f t="shared" si="1"/>
        <v>0</v>
      </c>
      <c r="AE26" s="24">
        <f t="shared" si="0"/>
        <v>0</v>
      </c>
      <c r="AF26" s="21"/>
    </row>
    <row r="27" spans="2:32" ht="30" customHeight="1" x14ac:dyDescent="0.25">
      <c r="B27" s="43"/>
      <c r="C27" s="3"/>
      <c r="D27" s="7"/>
      <c r="E27" s="6"/>
      <c r="F27" s="7"/>
      <c r="G27" s="4"/>
      <c r="H27" s="5"/>
      <c r="I27" s="8"/>
      <c r="J27" s="18"/>
      <c r="K27" s="7"/>
      <c r="L27" s="7"/>
      <c r="M27" s="7"/>
      <c r="N27" s="56"/>
      <c r="O27" s="6"/>
      <c r="P27" s="79"/>
      <c r="Q27" s="6"/>
      <c r="R27" s="6"/>
      <c r="S27" s="6"/>
      <c r="T27" s="6"/>
      <c r="U27" s="6"/>
      <c r="V27" s="25"/>
      <c r="W27" s="16"/>
      <c r="X27" s="60"/>
      <c r="Y27" s="26"/>
      <c r="Z27" s="31"/>
      <c r="AA27" s="31"/>
      <c r="AB27" s="31"/>
      <c r="AC27" s="31"/>
      <c r="AD27" s="30">
        <f t="shared" si="1"/>
        <v>0</v>
      </c>
      <c r="AE27" s="24">
        <f t="shared" si="0"/>
        <v>0</v>
      </c>
      <c r="AF27" s="21"/>
    </row>
    <row r="28" spans="2:32" ht="30" customHeight="1" thickBot="1" x14ac:dyDescent="0.3">
      <c r="B28" s="43"/>
      <c r="C28" s="3"/>
      <c r="D28" s="7"/>
      <c r="E28" s="6"/>
      <c r="F28" s="7"/>
      <c r="G28" s="4"/>
      <c r="H28" s="5"/>
      <c r="I28" s="11"/>
      <c r="J28" s="20"/>
      <c r="K28" s="7"/>
      <c r="L28" s="7"/>
      <c r="M28" s="7"/>
      <c r="N28" s="56"/>
      <c r="O28" s="6"/>
      <c r="P28" s="79"/>
      <c r="Q28" s="6"/>
      <c r="R28" s="6"/>
      <c r="S28" s="6"/>
      <c r="T28" s="6"/>
      <c r="U28" s="6"/>
      <c r="V28" s="25"/>
      <c r="W28" s="17"/>
      <c r="X28" s="61"/>
      <c r="Y28" s="27"/>
      <c r="Z28" s="35"/>
      <c r="AA28" s="35"/>
      <c r="AB28" s="35"/>
      <c r="AC28" s="35"/>
      <c r="AD28" s="30">
        <f t="shared" si="1"/>
        <v>0</v>
      </c>
      <c r="AE28" s="24">
        <f t="shared" si="0"/>
        <v>0</v>
      </c>
      <c r="AF28" s="23"/>
    </row>
    <row r="29" spans="2:32" ht="15.75" thickBot="1" x14ac:dyDescent="0.3">
      <c r="B29" s="81"/>
      <c r="C29" s="81"/>
      <c r="D29" s="81"/>
      <c r="E29" s="81"/>
      <c r="F29" s="81"/>
      <c r="G29" s="81"/>
      <c r="H29" s="82"/>
      <c r="I29" s="73"/>
      <c r="J29" s="73"/>
      <c r="K29" s="80"/>
      <c r="L29" s="48"/>
      <c r="M29" s="48"/>
      <c r="N29" s="49"/>
      <c r="O29" s="83" t="s">
        <v>30</v>
      </c>
      <c r="P29" s="83"/>
      <c r="Q29" s="84"/>
      <c r="R29" s="84"/>
      <c r="S29" s="84"/>
      <c r="T29" s="84"/>
      <c r="U29" s="84"/>
      <c r="V29" s="84"/>
      <c r="W29" s="29"/>
      <c r="X29" s="62"/>
      <c r="Y29" s="28"/>
      <c r="Z29" s="12">
        <f t="shared" ref="Z29:AE29" si="2">SUM(Z9:Z28)</f>
        <v>0</v>
      </c>
      <c r="AA29" s="13">
        <f t="shared" si="2"/>
        <v>0</v>
      </c>
      <c r="AB29" s="14">
        <f t="shared" si="2"/>
        <v>0</v>
      </c>
      <c r="AC29" s="13">
        <f t="shared" si="2"/>
        <v>0</v>
      </c>
      <c r="AD29" s="15">
        <f t="shared" si="2"/>
        <v>0</v>
      </c>
      <c r="AE29" s="71">
        <f t="shared" si="2"/>
        <v>0</v>
      </c>
      <c r="AF29" s="72"/>
    </row>
    <row r="33" spans="2:3" x14ac:dyDescent="0.25">
      <c r="C33" s="78"/>
    </row>
    <row r="34" spans="2:3" x14ac:dyDescent="0.25">
      <c r="B34" s="77"/>
    </row>
    <row r="35" spans="2:3" x14ac:dyDescent="0.25">
      <c r="B35" s="77"/>
    </row>
    <row r="36" spans="2:3" x14ac:dyDescent="0.25">
      <c r="B36" s="77"/>
    </row>
    <row r="37" spans="2:3" x14ac:dyDescent="0.25">
      <c r="B37" s="77"/>
    </row>
    <row r="38" spans="2:3" x14ac:dyDescent="0.25">
      <c r="B38" s="77"/>
    </row>
    <row r="39" spans="2:3" x14ac:dyDescent="0.25">
      <c r="B39" s="77"/>
    </row>
    <row r="40" spans="2:3" x14ac:dyDescent="0.25">
      <c r="B40" s="77"/>
    </row>
    <row r="41" spans="2:3" x14ac:dyDescent="0.25">
      <c r="B41" s="77"/>
    </row>
    <row r="42" spans="2:3" x14ac:dyDescent="0.25">
      <c r="B42" s="77"/>
    </row>
    <row r="43" spans="2:3" x14ac:dyDescent="0.25">
      <c r="B43" s="77"/>
    </row>
    <row r="44" spans="2:3" x14ac:dyDescent="0.25">
      <c r="B44" s="77"/>
    </row>
    <row r="45" spans="2:3" x14ac:dyDescent="0.25">
      <c r="B45" s="77"/>
    </row>
    <row r="46" spans="2:3" x14ac:dyDescent="0.25">
      <c r="B46" s="77"/>
    </row>
    <row r="47" spans="2:3" x14ac:dyDescent="0.25">
      <c r="B47" s="77"/>
    </row>
    <row r="48" spans="2:3" x14ac:dyDescent="0.25">
      <c r="B48" s="77"/>
    </row>
    <row r="49" spans="2:2" x14ac:dyDescent="0.25">
      <c r="B49" s="77"/>
    </row>
    <row r="50" spans="2:2" x14ac:dyDescent="0.25">
      <c r="B50" s="77"/>
    </row>
    <row r="51" spans="2:2" x14ac:dyDescent="0.25">
      <c r="B51" s="77"/>
    </row>
    <row r="52" spans="2:2" x14ac:dyDescent="0.25">
      <c r="B52" s="77"/>
    </row>
    <row r="53" spans="2:2" x14ac:dyDescent="0.25">
      <c r="B53" s="77"/>
    </row>
    <row r="54" spans="2:2" x14ac:dyDescent="0.25">
      <c r="B54" s="77"/>
    </row>
    <row r="55" spans="2:2" x14ac:dyDescent="0.25">
      <c r="B55" s="77"/>
    </row>
    <row r="56" spans="2:2" x14ac:dyDescent="0.25">
      <c r="B56" s="77"/>
    </row>
    <row r="57" spans="2:2" x14ac:dyDescent="0.25">
      <c r="B57" s="77"/>
    </row>
    <row r="58" spans="2:2" x14ac:dyDescent="0.25">
      <c r="B58" s="77"/>
    </row>
    <row r="59" spans="2:2" x14ac:dyDescent="0.25">
      <c r="B59" s="77"/>
    </row>
    <row r="60" spans="2:2" x14ac:dyDescent="0.25">
      <c r="B60" s="77"/>
    </row>
    <row r="61" spans="2:2" x14ac:dyDescent="0.25">
      <c r="B61" s="77"/>
    </row>
  </sheetData>
  <mergeCells count="28">
    <mergeCell ref="O7:O8"/>
    <mergeCell ref="Q7:Q8"/>
    <mergeCell ref="R7:V7"/>
    <mergeCell ref="B7:B8"/>
    <mergeCell ref="G7:G8"/>
    <mergeCell ref="J7:J8"/>
    <mergeCell ref="X7:X8"/>
    <mergeCell ref="W6:AD6"/>
    <mergeCell ref="AE6:AF6"/>
    <mergeCell ref="Z7:AD7"/>
    <mergeCell ref="Y7:Y8"/>
    <mergeCell ref="AE7:AE8"/>
    <mergeCell ref="AF7:AF8"/>
    <mergeCell ref="W7:W8"/>
    <mergeCell ref="B29:H29"/>
    <mergeCell ref="O29:V29"/>
    <mergeCell ref="B6:H6"/>
    <mergeCell ref="I6:J6"/>
    <mergeCell ref="K7:L7"/>
    <mergeCell ref="K6:N6"/>
    <mergeCell ref="D7:D8"/>
    <mergeCell ref="I7:I8"/>
    <mergeCell ref="F7:F8"/>
    <mergeCell ref="C7:C8"/>
    <mergeCell ref="E7:E8"/>
    <mergeCell ref="H7:H8"/>
    <mergeCell ref="P7:P8"/>
    <mergeCell ref="O6:V6"/>
  </mergeCells>
  <phoneticPr fontId="14" type="noConversion"/>
  <pageMargins left="0" right="0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F35"/>
  <sheetViews>
    <sheetView workbookViewId="0">
      <selection activeCell="E31" sqref="E31"/>
    </sheetView>
  </sheetViews>
  <sheetFormatPr defaultRowHeight="15" x14ac:dyDescent="0.25"/>
  <cols>
    <col min="1" max="1" width="4.28515625" customWidth="1"/>
    <col min="2" max="2" width="38.140625" customWidth="1"/>
    <col min="3" max="3" width="21.140625" customWidth="1"/>
    <col min="4" max="4" width="28" customWidth="1"/>
    <col min="5" max="5" width="15.42578125" customWidth="1"/>
    <col min="6" max="6" width="15.5703125" customWidth="1"/>
  </cols>
  <sheetData>
    <row r="1" spans="1:6" x14ac:dyDescent="0.25">
      <c r="A1" t="s">
        <v>33</v>
      </c>
    </row>
    <row r="2" spans="1:6" x14ac:dyDescent="0.25">
      <c r="B2" t="s">
        <v>14</v>
      </c>
    </row>
    <row r="4" spans="1:6" ht="21" customHeight="1" x14ac:dyDescent="0.25">
      <c r="A4" s="131" t="s">
        <v>37</v>
      </c>
      <c r="B4" s="129" t="s">
        <v>77</v>
      </c>
      <c r="C4" s="133" t="s">
        <v>76</v>
      </c>
      <c r="D4" s="129" t="s">
        <v>78</v>
      </c>
      <c r="E4" s="130" t="s">
        <v>79</v>
      </c>
      <c r="F4" s="132" t="s">
        <v>80</v>
      </c>
    </row>
    <row r="5" spans="1:6" ht="21" customHeight="1" x14ac:dyDescent="0.25">
      <c r="A5" s="131"/>
      <c r="B5" s="129"/>
      <c r="C5" s="134"/>
      <c r="D5" s="129"/>
      <c r="E5" s="130"/>
      <c r="F5" s="132"/>
    </row>
    <row r="6" spans="1:6" x14ac:dyDescent="0.25">
      <c r="A6" s="67">
        <v>1</v>
      </c>
      <c r="B6" s="65" t="s">
        <v>34</v>
      </c>
      <c r="C6" s="65"/>
      <c r="D6" s="22" t="s">
        <v>35</v>
      </c>
      <c r="E6" s="22">
        <v>1.7</v>
      </c>
      <c r="F6" s="2"/>
    </row>
    <row r="7" spans="1:6" x14ac:dyDescent="0.25">
      <c r="A7" s="67">
        <v>2</v>
      </c>
      <c r="B7" s="65" t="s">
        <v>36</v>
      </c>
      <c r="C7" s="65"/>
      <c r="D7" s="22" t="s">
        <v>38</v>
      </c>
      <c r="E7" s="22"/>
      <c r="F7" s="2"/>
    </row>
    <row r="8" spans="1:6" x14ac:dyDescent="0.25">
      <c r="A8" s="68" t="s">
        <v>46</v>
      </c>
      <c r="B8" s="69" t="s">
        <v>39</v>
      </c>
      <c r="C8" s="69"/>
      <c r="D8" s="22"/>
      <c r="E8" s="22">
        <v>2.29</v>
      </c>
      <c r="F8" s="2"/>
    </row>
    <row r="9" spans="1:6" x14ac:dyDescent="0.25">
      <c r="A9" s="68" t="s">
        <v>47</v>
      </c>
      <c r="B9" s="69" t="s">
        <v>40</v>
      </c>
      <c r="C9" s="69"/>
      <c r="D9" s="22"/>
      <c r="E9" s="22">
        <v>3.03</v>
      </c>
      <c r="F9" s="2"/>
    </row>
    <row r="10" spans="1:6" x14ac:dyDescent="0.25">
      <c r="A10" s="68" t="s">
        <v>48</v>
      </c>
      <c r="B10" s="69" t="s">
        <v>41</v>
      </c>
      <c r="C10" s="69"/>
      <c r="D10" s="22"/>
      <c r="E10" s="22">
        <v>6.77</v>
      </c>
      <c r="F10" s="2"/>
    </row>
    <row r="11" spans="1:6" x14ac:dyDescent="0.25">
      <c r="A11" s="68" t="s">
        <v>49</v>
      </c>
      <c r="B11" s="69" t="s">
        <v>42</v>
      </c>
      <c r="C11" s="69"/>
      <c r="D11" s="22"/>
      <c r="E11" s="22">
        <v>4.51</v>
      </c>
      <c r="F11" s="2"/>
    </row>
    <row r="12" spans="1:6" x14ac:dyDescent="0.25">
      <c r="A12" s="68" t="s">
        <v>50</v>
      </c>
      <c r="B12" s="69" t="s">
        <v>43</v>
      </c>
      <c r="C12" s="69"/>
      <c r="D12" s="22"/>
      <c r="E12" s="22">
        <v>5.61</v>
      </c>
      <c r="F12" s="2"/>
    </row>
    <row r="13" spans="1:6" x14ac:dyDescent="0.25">
      <c r="A13" s="67">
        <v>3</v>
      </c>
      <c r="B13" s="65" t="s">
        <v>44</v>
      </c>
      <c r="C13" s="65"/>
      <c r="D13" s="22"/>
      <c r="E13" s="22"/>
      <c r="F13" s="2"/>
    </row>
    <row r="14" spans="1:6" x14ac:dyDescent="0.25">
      <c r="A14" s="66" t="s">
        <v>46</v>
      </c>
      <c r="B14" s="69" t="s">
        <v>45</v>
      </c>
      <c r="C14" s="69"/>
      <c r="D14" s="22"/>
      <c r="E14" s="22">
        <v>1.07</v>
      </c>
      <c r="F14" s="2"/>
    </row>
    <row r="15" spans="1:6" x14ac:dyDescent="0.25">
      <c r="A15" s="66" t="s">
        <v>47</v>
      </c>
      <c r="B15" s="69" t="s">
        <v>51</v>
      </c>
      <c r="C15" s="69"/>
      <c r="D15" s="22"/>
      <c r="E15" s="22">
        <v>0.52</v>
      </c>
      <c r="F15" s="2"/>
    </row>
    <row r="16" spans="1:6" x14ac:dyDescent="0.25">
      <c r="A16" s="66" t="s">
        <v>48</v>
      </c>
      <c r="B16" s="69" t="s">
        <v>52</v>
      </c>
      <c r="C16" s="69"/>
      <c r="D16" s="22"/>
      <c r="E16" s="22">
        <v>0.33</v>
      </c>
      <c r="F16" s="2"/>
    </row>
    <row r="17" spans="1:6" x14ac:dyDescent="0.25">
      <c r="A17" s="22">
        <v>4</v>
      </c>
      <c r="B17" s="65" t="s">
        <v>53</v>
      </c>
      <c r="C17" s="65"/>
      <c r="D17" s="22"/>
      <c r="E17" s="22"/>
      <c r="F17" s="2"/>
    </row>
    <row r="18" spans="1:6" x14ac:dyDescent="0.25">
      <c r="A18" s="22" t="s">
        <v>46</v>
      </c>
      <c r="B18" s="65" t="s">
        <v>54</v>
      </c>
      <c r="C18" s="65"/>
      <c r="D18" s="22"/>
      <c r="E18" s="70">
        <v>0.9</v>
      </c>
      <c r="F18" s="2"/>
    </row>
    <row r="19" spans="1:6" x14ac:dyDescent="0.25">
      <c r="A19" s="22" t="s">
        <v>47</v>
      </c>
      <c r="B19" s="65" t="s">
        <v>55</v>
      </c>
      <c r="C19" s="65"/>
      <c r="D19" s="22"/>
      <c r="E19" s="22">
        <v>0.16</v>
      </c>
      <c r="F19" s="2"/>
    </row>
    <row r="20" spans="1:6" x14ac:dyDescent="0.25">
      <c r="A20" s="22" t="s">
        <v>48</v>
      </c>
      <c r="B20" s="65" t="s">
        <v>56</v>
      </c>
      <c r="C20" s="65"/>
      <c r="D20" s="22"/>
      <c r="E20" s="22">
        <v>0.88</v>
      </c>
      <c r="F20" s="2"/>
    </row>
    <row r="21" spans="1:6" x14ac:dyDescent="0.25">
      <c r="A21" s="22" t="s">
        <v>49</v>
      </c>
      <c r="B21" s="65" t="s">
        <v>57</v>
      </c>
      <c r="C21" s="65"/>
      <c r="D21" s="22"/>
      <c r="E21" s="22">
        <v>0.33</v>
      </c>
      <c r="F21" s="2"/>
    </row>
    <row r="22" spans="1:6" x14ac:dyDescent="0.25">
      <c r="A22" s="22" t="s">
        <v>50</v>
      </c>
      <c r="B22" s="65" t="s">
        <v>58</v>
      </c>
      <c r="C22" s="65"/>
      <c r="D22" s="22"/>
      <c r="E22" s="70">
        <v>33.6</v>
      </c>
      <c r="F22" s="2"/>
    </row>
    <row r="23" spans="1:6" x14ac:dyDescent="0.25">
      <c r="A23" s="22" t="s">
        <v>59</v>
      </c>
      <c r="B23" s="65" t="s">
        <v>60</v>
      </c>
      <c r="C23" s="65"/>
      <c r="D23" s="22"/>
      <c r="E23" s="22">
        <v>11.72</v>
      </c>
      <c r="F23" s="2"/>
    </row>
    <row r="24" spans="1:6" x14ac:dyDescent="0.25">
      <c r="A24" s="22" t="s">
        <v>61</v>
      </c>
      <c r="B24" s="65" t="s">
        <v>68</v>
      </c>
      <c r="C24" s="65"/>
      <c r="D24" s="22"/>
      <c r="E24" s="22">
        <v>0.37</v>
      </c>
      <c r="F24" s="2"/>
    </row>
    <row r="25" spans="1:6" x14ac:dyDescent="0.25">
      <c r="A25" s="22" t="s">
        <v>69</v>
      </c>
      <c r="B25" s="65" t="s">
        <v>70</v>
      </c>
      <c r="C25" s="65"/>
      <c r="D25" s="22"/>
      <c r="E25" s="22">
        <v>0.25</v>
      </c>
      <c r="F25" s="2"/>
    </row>
    <row r="26" spans="1:6" x14ac:dyDescent="0.25">
      <c r="A26" s="22" t="s">
        <v>71</v>
      </c>
      <c r="B26" s="65" t="s">
        <v>72</v>
      </c>
      <c r="C26" s="65"/>
      <c r="D26" s="22"/>
      <c r="E26" s="22">
        <v>3.72</v>
      </c>
      <c r="F26" s="2"/>
    </row>
    <row r="27" spans="1:6" x14ac:dyDescent="0.25">
      <c r="A27" s="22" t="s">
        <v>73</v>
      </c>
      <c r="B27" s="65" t="s">
        <v>74</v>
      </c>
      <c r="C27" s="65"/>
      <c r="D27" s="22"/>
      <c r="E27" s="22">
        <v>0.26</v>
      </c>
      <c r="F27" s="2"/>
    </row>
    <row r="28" spans="1:6" x14ac:dyDescent="0.25">
      <c r="A28" s="22" t="s">
        <v>75</v>
      </c>
      <c r="B28" s="65" t="s">
        <v>81</v>
      </c>
      <c r="C28" s="65"/>
      <c r="D28" s="22"/>
      <c r="E28" s="22">
        <v>0.24</v>
      </c>
      <c r="F28" s="2"/>
    </row>
    <row r="29" spans="1:6" x14ac:dyDescent="0.25">
      <c r="A29" s="22" t="s">
        <v>82</v>
      </c>
      <c r="B29" s="65" t="s">
        <v>83</v>
      </c>
      <c r="C29" s="65"/>
      <c r="D29" s="22"/>
      <c r="E29" s="22">
        <v>1.76</v>
      </c>
      <c r="F29" s="2"/>
    </row>
    <row r="30" spans="1:6" x14ac:dyDescent="0.25">
      <c r="A30" s="22" t="s">
        <v>85</v>
      </c>
      <c r="B30" s="65" t="s">
        <v>84</v>
      </c>
      <c r="C30" s="65"/>
      <c r="D30" s="22"/>
      <c r="E30" s="22">
        <v>1.69</v>
      </c>
      <c r="F30" s="2"/>
    </row>
    <row r="31" spans="1:6" x14ac:dyDescent="0.25">
      <c r="A31" s="22">
        <v>5</v>
      </c>
      <c r="B31" s="65" t="s">
        <v>86</v>
      </c>
      <c r="C31" s="65"/>
      <c r="D31" s="22"/>
      <c r="E31" s="22"/>
      <c r="F31" s="2"/>
    </row>
    <row r="32" spans="1:6" x14ac:dyDescent="0.25">
      <c r="A32" s="22" t="s">
        <v>46</v>
      </c>
      <c r="B32" s="65" t="s">
        <v>87</v>
      </c>
      <c r="C32" s="65"/>
      <c r="D32" s="22"/>
      <c r="E32" s="22">
        <v>0.16</v>
      </c>
      <c r="F32" s="2"/>
    </row>
    <row r="33" spans="1:6" x14ac:dyDescent="0.25">
      <c r="A33" s="22">
        <v>6</v>
      </c>
      <c r="B33" s="65" t="s">
        <v>67</v>
      </c>
      <c r="C33" s="65"/>
      <c r="D33" s="22"/>
      <c r="E33" s="22"/>
      <c r="F33" s="2"/>
    </row>
    <row r="34" spans="1:6" x14ac:dyDescent="0.25">
      <c r="A34" s="22"/>
      <c r="B34" s="65"/>
      <c r="C34" s="65"/>
      <c r="D34" s="22"/>
      <c r="E34" s="22"/>
      <c r="F34" s="2"/>
    </row>
    <row r="35" spans="1:6" x14ac:dyDescent="0.25">
      <c r="A35" s="22"/>
      <c r="B35" s="65"/>
      <c r="C35" s="65"/>
      <c r="D35" s="22"/>
      <c r="E35" s="22"/>
      <c r="F35" s="2"/>
    </row>
  </sheetData>
  <mergeCells count="6">
    <mergeCell ref="B4:B5"/>
    <mergeCell ref="D4:D5"/>
    <mergeCell ref="E4:E5"/>
    <mergeCell ref="A4:A5"/>
    <mergeCell ref="F4:F5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Wetlands</vt:lpstr>
      <vt:lpstr>Wetland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Sablan</dc:creator>
  <cp:lastModifiedBy>Agnes Sablan</cp:lastModifiedBy>
  <cp:lastPrinted>2020-11-24T05:43:58Z</cp:lastPrinted>
  <dcterms:created xsi:type="dcterms:W3CDTF">2017-10-24T02:02:52Z</dcterms:created>
  <dcterms:modified xsi:type="dcterms:W3CDTF">2022-09-30T04:17:09Z</dcterms:modified>
</cp:coreProperties>
</file>